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EVZ\EVZ 20\Ausschreibungen 2026\V0100-V0199\V0162-2026_AD\1 Eingangsprüfung\Vergabeunterlagen für Bieter\Dateien Anforderung\"/>
    </mc:Choice>
  </mc:AlternateContent>
  <xr:revisionPtr revIDLastSave="0" documentId="8_{BE799284-0AAE-48E2-BDA7-4DEE647139E7}" xr6:coauthVersionLast="47" xr6:coauthVersionMax="47" xr10:uidLastSave="{00000000-0000-0000-0000-000000000000}"/>
  <bookViews>
    <workbookView xWindow="-120" yWindow="-120" windowWidth="29040" windowHeight="15720" xr2:uid="{8F8A1150-DA59-4423-B431-6F2BA173E2DC}"/>
  </bookViews>
  <sheets>
    <sheet name="AMS Angebot" sheetId="1" r:id="rId1"/>
    <sheet name="SUR Angebot" sheetId="2" r:id="rId2"/>
    <sheet name="OSG Angebot" sheetId="3" r:id="rId3"/>
    <sheet name="PMS Angebot" sheetId="4" r:id="rId4"/>
    <sheet name="Gesamtkosten" sheetId="6" r:id="rId5"/>
  </sheets>
  <definedNames>
    <definedName name="_xlnm.Print_Area" localSheetId="0">'AMS Angebot'!$A$1:$G$19</definedName>
    <definedName name="_xlnm.Print_Area" localSheetId="2">'OSG Angebot'!$A$1:$G$19</definedName>
    <definedName name="_xlnm.Print_Area" localSheetId="3">'PMS Angebot'!$A$1:$G$20</definedName>
    <definedName name="_xlnm.Print_Area" localSheetId="1">'SUR Angebot'!$A$1:$G$20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4" l="1"/>
  <c r="F12" i="4" s="1"/>
  <c r="D11" i="4" l="1"/>
  <c r="F11" i="4" s="1"/>
  <c r="F13" i="4" s="1"/>
  <c r="D11" i="3"/>
  <c r="F11" i="3" s="1"/>
  <c r="D12" i="2"/>
  <c r="F12" i="2" s="1"/>
  <c r="D11" i="2"/>
  <c r="F11" i="2" s="1"/>
  <c r="D11" i="1"/>
  <c r="F11" i="1" s="1"/>
  <c r="F12" i="1" l="1"/>
  <c r="B15" i="1" s="1"/>
  <c r="B16" i="1" s="1"/>
  <c r="B8" i="6" s="1"/>
  <c r="B16" i="4"/>
  <c r="B17" i="4" s="1"/>
  <c r="B11" i="6" s="1"/>
  <c r="F12" i="3"/>
  <c r="B15" i="3" s="1"/>
  <c r="B16" i="3" s="1"/>
  <c r="B10" i="6" s="1"/>
  <c r="F13" i="2"/>
  <c r="B16" i="2" s="1"/>
  <c r="B17" i="2" s="1"/>
  <c r="B9" i="6" s="1"/>
  <c r="B12" i="6" l="1"/>
</calcChain>
</file>

<file path=xl/sharedStrings.xml><?xml version="1.0" encoding="utf-8"?>
<sst xmlns="http://schemas.openxmlformats.org/spreadsheetml/2006/main" count="106" uniqueCount="34">
  <si>
    <t xml:space="preserve">              Seestadt Bremerhaven</t>
  </si>
  <si>
    <t xml:space="preserve">             Der Magistrat</t>
  </si>
  <si>
    <t xml:space="preserve">             Sozialamt</t>
  </si>
  <si>
    <t>Preis pro Sitzplatz</t>
  </si>
  <si>
    <t>Preis pro Rollstuhlplatz</t>
  </si>
  <si>
    <t>Angabe USt.</t>
  </si>
  <si>
    <t xml:space="preserve">Netto-Preis pro Tag
gesamt: </t>
  </si>
  <si>
    <t>Netto-Preis pro Tag 
und pro Platz:</t>
  </si>
  <si>
    <t>Brutto-Preis pro Tag
gesamt:</t>
  </si>
  <si>
    <t>Anzahl:</t>
  </si>
  <si>
    <t>Gesamtpreis pro Schuljahr/Brutto</t>
  </si>
  <si>
    <t>Gesamtpreis 5 Jahre/Brutto</t>
  </si>
  <si>
    <t>Anzahl der Schülerinnen und
Schüler (SuS):</t>
  </si>
  <si>
    <t>Annahme der Schultage ca.:</t>
  </si>
  <si>
    <t>Gesamtkosten Brutto für die Laufzeit von 5 Jahren</t>
  </si>
  <si>
    <t xml:space="preserve">Hinweis: </t>
  </si>
  <si>
    <t>Allmersschule</t>
  </si>
  <si>
    <t xml:space="preserve">2; davon 2 Sitzplätze
</t>
  </si>
  <si>
    <t>Surheider Schule</t>
  </si>
  <si>
    <t>Oberschule Geestemünde</t>
  </si>
  <si>
    <t xml:space="preserve">14; davon 14 Sitzplätze
</t>
  </si>
  <si>
    <t>Paula-Modersohn-Schule</t>
  </si>
  <si>
    <t xml:space="preserve">18; davon  17 Sitzplätze und 1 Rollstuhlplatz
</t>
  </si>
  <si>
    <t xml:space="preserve">Allmersschule </t>
  </si>
  <si>
    <t xml:space="preserve">22; davon 21 Sitzplätze und 1 Rollstuhlplätze
</t>
  </si>
  <si>
    <t>Gesamtkosten Los 2: Süd</t>
  </si>
  <si>
    <r>
      <t xml:space="preserve">Vergabevorgang: </t>
    </r>
    <r>
      <rPr>
        <b/>
        <sz val="11"/>
        <color theme="1"/>
        <rFont val="Calibri"/>
        <family val="2"/>
        <scheme val="minor"/>
      </rPr>
      <t>V0162/2026</t>
    </r>
  </si>
  <si>
    <t>Fahrdienstleistungen</t>
  </si>
  <si>
    <r>
      <t xml:space="preserve">Die </t>
    </r>
    <r>
      <rPr>
        <b/>
        <sz val="11"/>
        <color rgb="FFFF0000"/>
        <rFont val="Calibri"/>
        <family val="2"/>
        <scheme val="minor"/>
      </rPr>
      <t>Gesamtkosten Los 2 Brutto für die Laufzeit von 5 Jahren</t>
    </r>
    <r>
      <rPr>
        <sz val="11"/>
        <color theme="1"/>
        <rFont val="Calibri"/>
        <family val="2"/>
        <scheme val="minor"/>
      </rPr>
      <t xml:space="preserve"> sind in das Angebotsschreiben (</t>
    </r>
    <r>
      <rPr>
        <b/>
        <sz val="11"/>
        <color rgb="FFFF0000"/>
        <rFont val="Calibri"/>
        <family val="2"/>
        <scheme val="minor"/>
      </rPr>
      <t>Formblatt 633</t>
    </r>
    <r>
      <rPr>
        <sz val="11"/>
        <color theme="1"/>
        <rFont val="Calibri"/>
        <family val="2"/>
        <scheme val="minor"/>
      </rPr>
      <t>) zu übertragen. 
Bitte beachten Sie, dass alle Positionen im Preisblatt ausgefüllt bzw. angeboten werden müssen. 
Das Fehlen von Preisangaben führt zum Ausschluss aus dem Verfahren.</t>
    </r>
  </si>
  <si>
    <t xml:space="preserve">Hinweise: </t>
  </si>
  <si>
    <t>Anlage 3a – Preisblatt zu Los 2: Süd</t>
  </si>
  <si>
    <r>
      <t xml:space="preserve">Sollten Sie als Bieter gemäß § 4 Nr. 16, 17b und 18 UStG von der Umsatzsteuer befreit sein, tragen Sie in das Feld "Angabe USt." als Position "0%" ein. Dies gilt insbesondere für die Steuerbefreiung nach § 4 Nr. 17b UStG für Leistungen an Personen mit körperlicher Behinderung (z. B. Rollstuhlfahrer). Sollten Sie als Bieter zur Abgabe eines anderen Umsatzsteuersatzes verpflichtet sein, tragen Sie in das Feld "Angabe USt." bitte den entsprechenden Prozentsatz ein. Hinweis: Diese Angaben sind insbesondere für die korrekte Rechnungsstellung und die Einhaltung der Umsatzsteuervorschriften von Bedeutung.
Die Anzahl der zu befördernden Schülerinnen und Schüler sowie deren Verteilung auf die Schulstandorte kann sich im Laufe des Schuljahres ändern; ebenso ist eine Veränderung der Anzahl der Schulstandorte (Erhöhung oder Verringerung) möglich. 
Die Gesamtkosten Los 2 (Reiter Gesamtkosten; </t>
    </r>
    <r>
      <rPr>
        <sz val="11"/>
        <color rgb="FFFF0000"/>
        <rFont val="Calibri"/>
        <family val="2"/>
        <scheme val="minor"/>
      </rPr>
      <t>Gesamtkosten Brutto für die Laufzeit von 5 Jahren</t>
    </r>
    <r>
      <rPr>
        <sz val="11"/>
        <color theme="1"/>
        <rFont val="Calibri"/>
        <family val="2"/>
        <scheme val="minor"/>
      </rPr>
      <t>) sind in das Angebotsschreiben (Formblatt 633) zu übertragen. 
Bitte beachten Sie, dass alle Positionen im Preisblatt ausgefüllt bzw. angeboten werden müssen. 
Das Fehlen von Preisangaben führt zum Ausschluss aus dem Verfahren.</t>
    </r>
  </si>
  <si>
    <t>vom Bieter auszufüllen!</t>
  </si>
  <si>
    <t>Stand: 19.03.2026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</si>
</sst>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color theme="1"/>
      <name val="Arial"/>
      <family val="2"/>
    </font>
    <font>
      <b/>
      <sz val="11"/>
      <color rgb="FFFF0000"/>
      <name val="Arial"/>
      <family val="2"/>
    </font>
    <font>
      <b/>
      <sz val="11"/>
      <color rgb="FF000000"/>
      <name val="Calibri"/>
      <family val="2"/>
      <scheme val="minor"/>
    </font>
    <font>
      <sz val="10"/>
      <color theme="1"/>
      <name val="Calibri"/>
      <family val="2"/>
      <scheme val="minor"/>
    </font>
    <font>
      <sz val="11"/>
      <name val="Calibri"/>
      <family val="2"/>
      <scheme val="minor"/>
    </font>
    <font>
      <b/>
      <sz val="11"/>
      <color rgb="FFFF0000"/>
      <name val="Calibri"/>
      <family val="2"/>
      <scheme val="minor"/>
    </font>
    <font>
      <b/>
      <u/>
      <sz val="11"/>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4" fillId="0" borderId="0" xfId="0" applyFont="1"/>
    <xf numFmtId="0" fontId="5" fillId="0" borderId="0" xfId="0" applyFont="1"/>
    <xf numFmtId="0" fontId="6" fillId="0" borderId="0" xfId="0" applyFont="1"/>
    <xf numFmtId="0" fontId="3" fillId="0" borderId="0" xfId="0" applyFont="1"/>
    <xf numFmtId="0" fontId="7" fillId="0" borderId="0" xfId="0" applyFont="1"/>
    <xf numFmtId="0" fontId="0" fillId="0" borderId="1" xfId="0" applyBorder="1"/>
    <xf numFmtId="0" fontId="5" fillId="0" borderId="1" xfId="0" applyFont="1" applyBorder="1"/>
    <xf numFmtId="44" fontId="0" fillId="0" borderId="0" xfId="1" applyFont="1"/>
    <xf numFmtId="9" fontId="0" fillId="0" borderId="0" xfId="2" applyFont="1"/>
    <xf numFmtId="0" fontId="0" fillId="0" borderId="0" xfId="0" applyFont="1"/>
    <xf numFmtId="0" fontId="0" fillId="0" borderId="0" xfId="0" applyFont="1" applyAlignment="1">
      <alignment vertical="top" wrapText="1"/>
    </xf>
    <xf numFmtId="0" fontId="8" fillId="0" borderId="0" xfId="0" applyFont="1" applyAlignment="1">
      <alignment vertical="top" wrapText="1"/>
    </xf>
    <xf numFmtId="0" fontId="0" fillId="0" borderId="0" xfId="0" applyFont="1" applyAlignment="1">
      <alignment wrapText="1"/>
    </xf>
    <xf numFmtId="44" fontId="0" fillId="0" borderId="0" xfId="0" applyNumberFormat="1" applyFont="1"/>
    <xf numFmtId="44" fontId="0" fillId="0" borderId="2" xfId="0" applyNumberFormat="1" applyFont="1" applyBorder="1"/>
    <xf numFmtId="0" fontId="0" fillId="0" borderId="0" xfId="0" applyFont="1" applyAlignment="1">
      <alignment horizontal="left" vertical="top" wrapText="1"/>
    </xf>
    <xf numFmtId="0" fontId="9" fillId="2" borderId="0" xfId="0" applyFont="1" applyFill="1"/>
    <xf numFmtId="44" fontId="0" fillId="2" borderId="0" xfId="1" applyFont="1" applyFill="1"/>
    <xf numFmtId="9" fontId="0" fillId="2" borderId="0" xfId="2" applyFont="1" applyFill="1"/>
    <xf numFmtId="44" fontId="3" fillId="0" borderId="0" xfId="0" applyNumberFormat="1" applyFont="1"/>
    <xf numFmtId="0" fontId="10" fillId="0" borderId="0" xfId="0" applyFont="1"/>
    <xf numFmtId="44" fontId="10" fillId="0" borderId="2" xfId="0" applyNumberFormat="1" applyFont="1" applyBorder="1"/>
    <xf numFmtId="0" fontId="11" fillId="0" borderId="0" xfId="0" applyFont="1"/>
    <xf numFmtId="0" fontId="0" fillId="0" borderId="0" xfId="0" applyFont="1" applyAlignment="1"/>
    <xf numFmtId="0" fontId="0" fillId="0" borderId="0" xfId="0" applyFont="1" applyFill="1"/>
    <xf numFmtId="44" fontId="0" fillId="0" borderId="0" xfId="1" applyFont="1" applyFill="1"/>
    <xf numFmtId="9" fontId="0" fillId="0" borderId="0" xfId="2" applyFont="1" applyFill="1"/>
    <xf numFmtId="44" fontId="0" fillId="0" borderId="2" xfId="0" applyNumberFormat="1" applyFont="1" applyFill="1" applyBorder="1"/>
    <xf numFmtId="0" fontId="0" fillId="0" borderId="1" xfId="0" applyFont="1" applyFill="1" applyBorder="1" applyAlignment="1">
      <alignment horizontal="left"/>
    </xf>
    <xf numFmtId="0" fontId="12" fillId="0" borderId="0" xfId="0" applyFont="1" applyAlignment="1">
      <alignment horizontal="left"/>
    </xf>
    <xf numFmtId="0" fontId="0" fillId="0" borderId="0" xfId="0" applyBorder="1"/>
    <xf numFmtId="0" fontId="0" fillId="0" borderId="0" xfId="0" applyFont="1" applyFill="1" applyBorder="1" applyAlignment="1">
      <alignment horizontal="left"/>
    </xf>
    <xf numFmtId="0" fontId="0" fillId="0" borderId="3"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123825</xdr:rowOff>
    </xdr:to>
    <xdr:pic>
      <xdr:nvPicPr>
        <xdr:cNvPr id="2" name="Bild 19" descr="LOGO">
          <a:extLst>
            <a:ext uri="{FF2B5EF4-FFF2-40B4-BE49-F238E27FC236}">
              <a16:creationId xmlns:a16="http://schemas.microsoft.com/office/drawing/2014/main" id="{8FB9B9F2-F9E8-4D3B-BB2C-EA0310879A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123825</xdr:rowOff>
    </xdr:to>
    <xdr:pic>
      <xdr:nvPicPr>
        <xdr:cNvPr id="7" name="Bild 19" descr="LOGO">
          <a:extLst>
            <a:ext uri="{FF2B5EF4-FFF2-40B4-BE49-F238E27FC236}">
              <a16:creationId xmlns:a16="http://schemas.microsoft.com/office/drawing/2014/main" id="{F4F6D657-DBD7-4CFC-96B1-7CE37877B0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123825</xdr:rowOff>
    </xdr:to>
    <xdr:pic>
      <xdr:nvPicPr>
        <xdr:cNvPr id="5" name="Bild 19" descr="LOGO">
          <a:extLst>
            <a:ext uri="{FF2B5EF4-FFF2-40B4-BE49-F238E27FC236}">
              <a16:creationId xmlns:a16="http://schemas.microsoft.com/office/drawing/2014/main" id="{E4B3EE2B-AE35-4673-87FE-E3D649E98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123825</xdr:rowOff>
    </xdr:to>
    <xdr:pic>
      <xdr:nvPicPr>
        <xdr:cNvPr id="6" name="Bild 19" descr="LOGO">
          <a:extLst>
            <a:ext uri="{FF2B5EF4-FFF2-40B4-BE49-F238E27FC236}">
              <a16:creationId xmlns:a16="http://schemas.microsoft.com/office/drawing/2014/main" id="{27CE563E-907B-4095-A575-D008C6EE1B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120015</xdr:rowOff>
    </xdr:to>
    <xdr:pic>
      <xdr:nvPicPr>
        <xdr:cNvPr id="8" name="Bild 19" descr="LOGO">
          <a:extLst>
            <a:ext uri="{FF2B5EF4-FFF2-40B4-BE49-F238E27FC236}">
              <a16:creationId xmlns:a16="http://schemas.microsoft.com/office/drawing/2014/main" id="{97D424A0-7250-4160-8659-16EC62E23B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2AC-0C9B-469F-A633-031464EC3487}">
  <sheetPr>
    <pageSetUpPr fitToPage="1"/>
  </sheetPr>
  <dimension ref="A1:F19"/>
  <sheetViews>
    <sheetView tabSelected="1" zoomScaleNormal="100" workbookViewId="0">
      <selection activeCell="E5" sqref="E5"/>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30" t="s">
        <v>30</v>
      </c>
      <c r="F2" s="2"/>
    </row>
    <row r="3" spans="1:6" x14ac:dyDescent="0.25">
      <c r="A3" t="s">
        <v>2</v>
      </c>
      <c r="B3" s="2"/>
      <c r="C3" s="2"/>
      <c r="E3" t="s">
        <v>27</v>
      </c>
      <c r="F3" s="2"/>
    </row>
    <row r="4" spans="1:6" x14ac:dyDescent="0.25">
      <c r="A4" s="6" t="s">
        <v>26</v>
      </c>
      <c r="B4" s="7"/>
      <c r="C4" s="7"/>
      <c r="D4" s="6"/>
      <c r="E4" s="29" t="s">
        <v>33</v>
      </c>
      <c r="F4" s="29"/>
    </row>
    <row r="6" spans="1:6" x14ac:dyDescent="0.25">
      <c r="A6" s="4" t="s">
        <v>16</v>
      </c>
      <c r="B6" s="10"/>
      <c r="C6" s="10"/>
      <c r="D6" s="10"/>
      <c r="E6" s="10"/>
      <c r="F6" s="10"/>
    </row>
    <row r="7" spans="1:6" x14ac:dyDescent="0.25">
      <c r="A7" s="10"/>
      <c r="B7" s="10"/>
      <c r="C7" s="10"/>
      <c r="D7" s="10"/>
      <c r="E7" s="10"/>
      <c r="F7" s="10"/>
    </row>
    <row r="8" spans="1:6" ht="35.450000000000003" customHeight="1" x14ac:dyDescent="0.25">
      <c r="A8" s="11" t="s">
        <v>12</v>
      </c>
      <c r="B8" s="16" t="s">
        <v>17</v>
      </c>
      <c r="C8" s="12"/>
      <c r="D8" s="12"/>
      <c r="E8" s="10"/>
      <c r="F8" s="10"/>
    </row>
    <row r="9" spans="1:6" x14ac:dyDescent="0.25">
      <c r="A9" s="17" t="s">
        <v>32</v>
      </c>
      <c r="B9" s="10"/>
      <c r="C9" s="10"/>
      <c r="D9" s="10"/>
      <c r="E9" s="10"/>
      <c r="F9" s="10"/>
    </row>
    <row r="10" spans="1:6" ht="30" customHeight="1" x14ac:dyDescent="0.25">
      <c r="A10" s="10"/>
      <c r="B10" s="24" t="s">
        <v>9</v>
      </c>
      <c r="C10" s="13" t="s">
        <v>7</v>
      </c>
      <c r="D10" s="13" t="s">
        <v>6</v>
      </c>
      <c r="E10" s="24" t="s">
        <v>5</v>
      </c>
      <c r="F10" s="13" t="s">
        <v>8</v>
      </c>
    </row>
    <row r="11" spans="1:6" x14ac:dyDescent="0.25">
      <c r="A11" s="10" t="s">
        <v>3</v>
      </c>
      <c r="B11" s="10">
        <v>2</v>
      </c>
      <c r="C11" s="18">
        <v>0</v>
      </c>
      <c r="D11" s="8">
        <f>B11*C11</f>
        <v>0</v>
      </c>
      <c r="E11" s="19">
        <v>7.0000000000000007E-2</v>
      </c>
      <c r="F11" s="14">
        <f>D11 * (1 + E11)</f>
        <v>0</v>
      </c>
    </row>
    <row r="12" spans="1:6" ht="15.75" thickBot="1" x14ac:dyDescent="0.3">
      <c r="A12" s="10"/>
      <c r="B12" s="10"/>
      <c r="C12" s="8"/>
      <c r="D12" s="8"/>
      <c r="E12" s="9"/>
      <c r="F12" s="15">
        <f>SUM(F11:F11)</f>
        <v>0</v>
      </c>
    </row>
    <row r="13" spans="1:6" ht="15.75" thickTop="1" x14ac:dyDescent="0.25">
      <c r="A13" s="10"/>
      <c r="B13" s="10"/>
      <c r="C13" s="10"/>
      <c r="D13" s="10"/>
      <c r="E13" s="10"/>
      <c r="F13" s="10"/>
    </row>
    <row r="14" spans="1:6" x14ac:dyDescent="0.25">
      <c r="A14" s="10" t="s">
        <v>13</v>
      </c>
      <c r="B14" s="10">
        <v>185</v>
      </c>
      <c r="C14" s="10"/>
      <c r="D14" s="10"/>
      <c r="E14" s="10"/>
      <c r="F14" s="10"/>
    </row>
    <row r="15" spans="1:6" x14ac:dyDescent="0.25">
      <c r="A15" s="10" t="s">
        <v>10</v>
      </c>
      <c r="B15" s="14">
        <f>F12*B14</f>
        <v>0</v>
      </c>
      <c r="C15" s="10"/>
      <c r="D15" s="10"/>
      <c r="E15" s="10"/>
      <c r="F15" s="10"/>
    </row>
    <row r="16" spans="1:6" x14ac:dyDescent="0.25">
      <c r="A16" s="10" t="s">
        <v>11</v>
      </c>
      <c r="B16" s="20">
        <f>B15*5</f>
        <v>0</v>
      </c>
      <c r="C16" s="10"/>
      <c r="D16" s="10"/>
      <c r="E16" s="10"/>
      <c r="F16" s="10"/>
    </row>
    <row r="18" spans="1:6" ht="15.75" thickBot="1" x14ac:dyDescent="0.3">
      <c r="A18" s="4" t="s">
        <v>29</v>
      </c>
    </row>
    <row r="19" spans="1:6" ht="213.75" customHeight="1" thickBot="1" x14ac:dyDescent="0.3">
      <c r="A19" s="33" t="s">
        <v>31</v>
      </c>
      <c r="B19" s="34"/>
      <c r="C19" s="34"/>
      <c r="D19" s="34"/>
      <c r="E19" s="34"/>
      <c r="F19" s="35"/>
    </row>
  </sheetData>
  <mergeCells count="1">
    <mergeCell ref="A19:F19"/>
  </mergeCells>
  <pageMargins left="0.7" right="0.7" top="0.78740157499999996" bottom="0.78740157499999996" header="0.3" footer="0.3"/>
  <pageSetup paperSize="9" scale="93"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4763-9FE8-4A95-AE20-42764461C83D}">
  <sheetPr>
    <pageSetUpPr fitToPage="1"/>
  </sheetPr>
  <dimension ref="A1:F20"/>
  <sheetViews>
    <sheetView topLeftCell="A11" zoomScaleNormal="100" workbookViewId="0">
      <selection activeCell="B24" sqref="B24"/>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30" t="s">
        <v>30</v>
      </c>
      <c r="F2" s="2"/>
    </row>
    <row r="3" spans="1:6" x14ac:dyDescent="0.25">
      <c r="A3" t="s">
        <v>2</v>
      </c>
      <c r="B3" s="2"/>
      <c r="C3" s="2"/>
      <c r="E3" t="s">
        <v>27</v>
      </c>
      <c r="F3" s="2"/>
    </row>
    <row r="4" spans="1:6" x14ac:dyDescent="0.25">
      <c r="A4" s="6" t="s">
        <v>26</v>
      </c>
      <c r="B4" s="7"/>
      <c r="C4" s="7"/>
      <c r="D4" s="6"/>
      <c r="E4" s="29" t="s">
        <v>33</v>
      </c>
      <c r="F4" s="29"/>
    </row>
    <row r="6" spans="1:6" x14ac:dyDescent="0.25">
      <c r="A6" s="4" t="s">
        <v>18</v>
      </c>
      <c r="B6" s="10"/>
      <c r="C6" s="10"/>
      <c r="D6" s="10"/>
      <c r="E6" s="10"/>
      <c r="F6" s="10"/>
    </row>
    <row r="7" spans="1:6" x14ac:dyDescent="0.25">
      <c r="A7" s="10"/>
      <c r="B7" s="10"/>
      <c r="C7" s="10"/>
      <c r="D7" s="10"/>
      <c r="E7" s="10"/>
      <c r="F7" s="10"/>
    </row>
    <row r="8" spans="1:6" ht="35.450000000000003" customHeight="1" x14ac:dyDescent="0.25">
      <c r="A8" s="11" t="s">
        <v>12</v>
      </c>
      <c r="B8" s="16" t="s">
        <v>24</v>
      </c>
      <c r="C8" s="12"/>
      <c r="D8" s="12"/>
      <c r="E8" s="10"/>
      <c r="F8" s="10"/>
    </row>
    <row r="9" spans="1:6" x14ac:dyDescent="0.25">
      <c r="A9" s="17" t="s">
        <v>32</v>
      </c>
      <c r="B9" s="10"/>
      <c r="C9" s="10"/>
      <c r="D9" s="10"/>
      <c r="E9" s="10"/>
      <c r="F9" s="10"/>
    </row>
    <row r="10" spans="1:6" ht="30" customHeight="1" x14ac:dyDescent="0.25">
      <c r="A10" s="10"/>
      <c r="B10" s="10" t="s">
        <v>9</v>
      </c>
      <c r="C10" s="13" t="s">
        <v>7</v>
      </c>
      <c r="D10" s="13" t="s">
        <v>6</v>
      </c>
      <c r="E10" s="10" t="s">
        <v>5</v>
      </c>
      <c r="F10" s="13" t="s">
        <v>8</v>
      </c>
    </row>
    <row r="11" spans="1:6" x14ac:dyDescent="0.25">
      <c r="A11" s="10" t="s">
        <v>3</v>
      </c>
      <c r="B11" s="10">
        <v>21</v>
      </c>
      <c r="C11" s="18">
        <v>0</v>
      </c>
      <c r="D11" s="8">
        <f>B11*C11</f>
        <v>0</v>
      </c>
      <c r="E11" s="19">
        <v>7.0000000000000007E-2</v>
      </c>
      <c r="F11" s="14">
        <f>D11 * (1 + E11)</f>
        <v>0</v>
      </c>
    </row>
    <row r="12" spans="1:6" x14ac:dyDescent="0.25">
      <c r="A12" s="10" t="s">
        <v>4</v>
      </c>
      <c r="B12" s="10">
        <v>1</v>
      </c>
      <c r="C12" s="18">
        <v>0</v>
      </c>
      <c r="D12" s="8">
        <f>B12*C12</f>
        <v>0</v>
      </c>
      <c r="E12" s="19">
        <v>0</v>
      </c>
      <c r="F12" s="14">
        <f>D12 * (1 + E12)</f>
        <v>0</v>
      </c>
    </row>
    <row r="13" spans="1:6" ht="15.75" thickBot="1" x14ac:dyDescent="0.3">
      <c r="A13" s="10"/>
      <c r="B13" s="10"/>
      <c r="C13" s="8"/>
      <c r="D13" s="8"/>
      <c r="E13" s="9"/>
      <c r="F13" s="15">
        <f>SUM(F11:F12)</f>
        <v>0</v>
      </c>
    </row>
    <row r="14" spans="1:6" ht="15.75" thickTop="1" x14ac:dyDescent="0.25">
      <c r="A14" s="10"/>
      <c r="B14" s="10"/>
      <c r="C14" s="10"/>
      <c r="D14" s="10"/>
      <c r="E14" s="10"/>
      <c r="F14" s="10"/>
    </row>
    <row r="15" spans="1:6" x14ac:dyDescent="0.25">
      <c r="A15" s="10" t="s">
        <v>13</v>
      </c>
      <c r="B15" s="10">
        <v>185</v>
      </c>
      <c r="C15" s="10"/>
      <c r="D15" s="10"/>
      <c r="E15" s="10"/>
      <c r="F15" s="10"/>
    </row>
    <row r="16" spans="1:6" x14ac:dyDescent="0.25">
      <c r="A16" s="10" t="s">
        <v>10</v>
      </c>
      <c r="B16" s="14">
        <f>F13*B15</f>
        <v>0</v>
      </c>
      <c r="C16" s="10"/>
      <c r="D16" s="10"/>
      <c r="E16" s="10"/>
      <c r="F16" s="10"/>
    </row>
    <row r="17" spans="1:6" x14ac:dyDescent="0.25">
      <c r="A17" s="10" t="s">
        <v>11</v>
      </c>
      <c r="B17" s="20">
        <f>B16*5</f>
        <v>0</v>
      </c>
      <c r="C17" s="10"/>
      <c r="D17" s="10"/>
      <c r="E17" s="10"/>
      <c r="F17" s="10"/>
    </row>
    <row r="19" spans="1:6" ht="15.75" thickBot="1" x14ac:dyDescent="0.3">
      <c r="A19" s="4" t="s">
        <v>29</v>
      </c>
    </row>
    <row r="20" spans="1:6" ht="213.75" customHeight="1" thickBot="1" x14ac:dyDescent="0.3">
      <c r="A20" s="33" t="s">
        <v>31</v>
      </c>
      <c r="B20" s="34"/>
      <c r="C20" s="34"/>
      <c r="D20" s="34"/>
      <c r="E20" s="34"/>
      <c r="F20" s="35"/>
    </row>
  </sheetData>
  <mergeCells count="1">
    <mergeCell ref="A20:F20"/>
  </mergeCells>
  <pageMargins left="0.7" right="0.7" top="0.78740157499999996" bottom="0.78740157499999996" header="0.3" footer="0.3"/>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012C-0FB8-4BA8-A863-D18D9CBD8FCB}">
  <sheetPr>
    <pageSetUpPr fitToPage="1"/>
  </sheetPr>
  <dimension ref="A1:F19"/>
  <sheetViews>
    <sheetView topLeftCell="A11" zoomScaleNormal="100" workbookViewId="0">
      <selection activeCell="C23" sqref="C23"/>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30" t="s">
        <v>30</v>
      </c>
      <c r="F2" s="2"/>
    </row>
    <row r="3" spans="1:6" x14ac:dyDescent="0.25">
      <c r="A3" t="s">
        <v>2</v>
      </c>
      <c r="B3" s="2"/>
      <c r="C3" s="2"/>
      <c r="E3" t="s">
        <v>27</v>
      </c>
      <c r="F3" s="2"/>
    </row>
    <row r="4" spans="1:6" x14ac:dyDescent="0.25">
      <c r="A4" s="6" t="s">
        <v>26</v>
      </c>
      <c r="B4" s="7"/>
      <c r="C4" s="7"/>
      <c r="D4" s="6"/>
      <c r="E4" s="29" t="s">
        <v>33</v>
      </c>
      <c r="F4" s="29"/>
    </row>
    <row r="6" spans="1:6" x14ac:dyDescent="0.25">
      <c r="A6" s="4" t="s">
        <v>19</v>
      </c>
      <c r="B6" s="10"/>
      <c r="C6" s="10"/>
      <c r="D6" s="10"/>
      <c r="E6" s="10"/>
      <c r="F6" s="10"/>
    </row>
    <row r="7" spans="1:6" x14ac:dyDescent="0.25">
      <c r="A7" s="10"/>
      <c r="B7" s="10"/>
      <c r="C7" s="10"/>
      <c r="D7" s="10"/>
      <c r="E7" s="10"/>
      <c r="F7" s="10"/>
    </row>
    <row r="8" spans="1:6" ht="35.450000000000003" customHeight="1" x14ac:dyDescent="0.25">
      <c r="A8" s="11" t="s">
        <v>12</v>
      </c>
      <c r="B8" s="16" t="s">
        <v>20</v>
      </c>
      <c r="C8" s="12"/>
      <c r="D8" s="12"/>
      <c r="E8" s="10"/>
      <c r="F8" s="10"/>
    </row>
    <row r="9" spans="1:6" x14ac:dyDescent="0.25">
      <c r="A9" s="17" t="s">
        <v>32</v>
      </c>
      <c r="B9" s="10"/>
      <c r="C9" s="10"/>
      <c r="D9" s="10"/>
      <c r="E9" s="10"/>
      <c r="F9" s="10"/>
    </row>
    <row r="10" spans="1:6" ht="30" customHeight="1" x14ac:dyDescent="0.25">
      <c r="A10" s="10"/>
      <c r="B10" s="10" t="s">
        <v>9</v>
      </c>
      <c r="C10" s="13" t="s">
        <v>7</v>
      </c>
      <c r="D10" s="13" t="s">
        <v>6</v>
      </c>
      <c r="E10" s="10" t="s">
        <v>5</v>
      </c>
      <c r="F10" s="13" t="s">
        <v>8</v>
      </c>
    </row>
    <row r="11" spans="1:6" x14ac:dyDescent="0.25">
      <c r="A11" s="10" t="s">
        <v>3</v>
      </c>
      <c r="B11" s="10">
        <v>14</v>
      </c>
      <c r="C11" s="18">
        <v>0</v>
      </c>
      <c r="D11" s="8">
        <f>B11*C11</f>
        <v>0</v>
      </c>
      <c r="E11" s="19">
        <v>7.0000000000000007E-2</v>
      </c>
      <c r="F11" s="14">
        <f>D11 * (1 + E11)</f>
        <v>0</v>
      </c>
    </row>
    <row r="12" spans="1:6" ht="15.75" thickBot="1" x14ac:dyDescent="0.3">
      <c r="A12" s="10"/>
      <c r="B12" s="10"/>
      <c r="C12" s="8"/>
      <c r="D12" s="8"/>
      <c r="E12" s="9"/>
      <c r="F12" s="15">
        <f>SUM(F11:F11)</f>
        <v>0</v>
      </c>
    </row>
    <row r="13" spans="1:6" ht="15.75" thickTop="1" x14ac:dyDescent="0.25">
      <c r="A13" s="10"/>
      <c r="B13" s="10"/>
      <c r="C13" s="10"/>
      <c r="D13" s="10"/>
      <c r="E13" s="10"/>
      <c r="F13" s="10"/>
    </row>
    <row r="14" spans="1:6" x14ac:dyDescent="0.25">
      <c r="A14" s="10" t="s">
        <v>13</v>
      </c>
      <c r="B14" s="10">
        <v>185</v>
      </c>
      <c r="C14" s="10"/>
      <c r="D14" s="10"/>
      <c r="E14" s="10"/>
      <c r="F14" s="10"/>
    </row>
    <row r="15" spans="1:6" x14ac:dyDescent="0.25">
      <c r="A15" s="10" t="s">
        <v>10</v>
      </c>
      <c r="B15" s="14">
        <f>F12*B14</f>
        <v>0</v>
      </c>
      <c r="C15" s="10"/>
      <c r="D15" s="10"/>
      <c r="E15" s="10"/>
      <c r="F15" s="10"/>
    </row>
    <row r="16" spans="1:6" x14ac:dyDescent="0.25">
      <c r="A16" s="10" t="s">
        <v>11</v>
      </c>
      <c r="B16" s="20">
        <f>B15*5</f>
        <v>0</v>
      </c>
      <c r="C16" s="10"/>
      <c r="D16" s="10"/>
      <c r="E16" s="10"/>
      <c r="F16" s="10"/>
    </row>
    <row r="18" spans="1:6" ht="15.75" thickBot="1" x14ac:dyDescent="0.3">
      <c r="A18" s="4" t="s">
        <v>29</v>
      </c>
    </row>
    <row r="19" spans="1:6" ht="213.75" customHeight="1" thickBot="1" x14ac:dyDescent="0.3">
      <c r="A19" s="33" t="s">
        <v>31</v>
      </c>
      <c r="B19" s="34"/>
      <c r="C19" s="34"/>
      <c r="D19" s="34"/>
      <c r="E19" s="34"/>
      <c r="F19" s="35"/>
    </row>
  </sheetData>
  <mergeCells count="1">
    <mergeCell ref="A19:F19"/>
  </mergeCells>
  <pageMargins left="0.7" right="0.7" top="0.78740157499999996" bottom="0.78740157499999996" header="0.3" footer="0.3"/>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09DB-DAA3-4956-9BF8-B895F3AD8893}">
  <sheetPr>
    <pageSetUpPr fitToPage="1"/>
  </sheetPr>
  <dimension ref="A1:F20"/>
  <sheetViews>
    <sheetView topLeftCell="A13" zoomScaleNormal="100" workbookViewId="0">
      <selection activeCell="C26" sqref="C26"/>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18.28515625" bestFit="1" customWidth="1"/>
  </cols>
  <sheetData>
    <row r="1" spans="1:6" x14ac:dyDescent="0.25">
      <c r="A1" s="1" t="s">
        <v>0</v>
      </c>
      <c r="B1" s="2"/>
      <c r="C1" s="3"/>
      <c r="D1" s="3"/>
      <c r="E1" s="2"/>
      <c r="F1" s="2"/>
    </row>
    <row r="2" spans="1:6" x14ac:dyDescent="0.25">
      <c r="A2" s="5" t="s">
        <v>1</v>
      </c>
      <c r="B2" s="2"/>
      <c r="C2" s="2"/>
      <c r="E2" s="30" t="s">
        <v>30</v>
      </c>
      <c r="F2" s="2"/>
    </row>
    <row r="3" spans="1:6" x14ac:dyDescent="0.25">
      <c r="A3" t="s">
        <v>2</v>
      </c>
      <c r="B3" s="2"/>
      <c r="C3" s="2"/>
      <c r="E3" t="s">
        <v>27</v>
      </c>
      <c r="F3" s="2"/>
    </row>
    <row r="4" spans="1:6" x14ac:dyDescent="0.25">
      <c r="A4" s="6" t="s">
        <v>26</v>
      </c>
      <c r="B4" s="7"/>
      <c r="C4" s="7"/>
      <c r="D4" s="6"/>
      <c r="E4" s="29" t="s">
        <v>33</v>
      </c>
      <c r="F4" s="29"/>
    </row>
    <row r="6" spans="1:6" x14ac:dyDescent="0.25">
      <c r="A6" s="4" t="s">
        <v>21</v>
      </c>
      <c r="B6" s="10"/>
      <c r="C6" s="10"/>
      <c r="D6" s="10"/>
      <c r="E6" s="10"/>
      <c r="F6" s="10"/>
    </row>
    <row r="7" spans="1:6" x14ac:dyDescent="0.25">
      <c r="A7" s="10"/>
      <c r="B7" s="10"/>
      <c r="C7" s="10"/>
      <c r="D7" s="10"/>
      <c r="E7" s="10"/>
      <c r="F7" s="10"/>
    </row>
    <row r="8" spans="1:6" ht="35.450000000000003" customHeight="1" x14ac:dyDescent="0.25">
      <c r="A8" s="11" t="s">
        <v>12</v>
      </c>
      <c r="B8" s="16" t="s">
        <v>22</v>
      </c>
      <c r="C8" s="12"/>
      <c r="D8" s="12"/>
      <c r="E8" s="10"/>
      <c r="F8" s="10"/>
    </row>
    <row r="9" spans="1:6" x14ac:dyDescent="0.25">
      <c r="A9" s="17" t="s">
        <v>32</v>
      </c>
      <c r="B9" s="10"/>
      <c r="C9" s="10"/>
      <c r="D9" s="10"/>
      <c r="E9" s="10"/>
      <c r="F9" s="10"/>
    </row>
    <row r="10" spans="1:6" ht="30" customHeight="1" x14ac:dyDescent="0.25">
      <c r="A10" s="10"/>
      <c r="B10" s="10" t="s">
        <v>9</v>
      </c>
      <c r="C10" s="13" t="s">
        <v>7</v>
      </c>
      <c r="D10" s="13" t="s">
        <v>6</v>
      </c>
      <c r="E10" s="10" t="s">
        <v>5</v>
      </c>
      <c r="F10" s="13" t="s">
        <v>8</v>
      </c>
    </row>
    <row r="11" spans="1:6" x14ac:dyDescent="0.25">
      <c r="A11" s="10" t="s">
        <v>3</v>
      </c>
      <c r="B11" s="10">
        <v>17</v>
      </c>
      <c r="C11" s="18">
        <v>0</v>
      </c>
      <c r="D11" s="8">
        <f>B11*C11</f>
        <v>0</v>
      </c>
      <c r="E11" s="19">
        <v>7.0000000000000007E-2</v>
      </c>
      <c r="F11" s="14">
        <f>D11 * (1 + E11)</f>
        <v>0</v>
      </c>
    </row>
    <row r="12" spans="1:6" x14ac:dyDescent="0.25">
      <c r="A12" s="10" t="s">
        <v>4</v>
      </c>
      <c r="B12" s="10">
        <v>1</v>
      </c>
      <c r="C12" s="18">
        <v>0</v>
      </c>
      <c r="D12" s="8">
        <f>B12*C12</f>
        <v>0</v>
      </c>
      <c r="E12" s="19">
        <v>0</v>
      </c>
      <c r="F12" s="14">
        <f>D12 * (1 + E12)</f>
        <v>0</v>
      </c>
    </row>
    <row r="13" spans="1:6" ht="15.75" thickBot="1" x14ac:dyDescent="0.3">
      <c r="A13" s="25"/>
      <c r="B13" s="25"/>
      <c r="C13" s="26"/>
      <c r="D13" s="26"/>
      <c r="E13" s="27"/>
      <c r="F13" s="28">
        <f>SUM(F11:F12)</f>
        <v>0</v>
      </c>
    </row>
    <row r="14" spans="1:6" ht="15.75" thickTop="1" x14ac:dyDescent="0.25">
      <c r="A14" s="10"/>
      <c r="B14" s="10"/>
      <c r="C14" s="10"/>
      <c r="D14" s="10"/>
      <c r="E14" s="10"/>
      <c r="F14" s="10"/>
    </row>
    <row r="15" spans="1:6" x14ac:dyDescent="0.25">
      <c r="A15" s="10" t="s">
        <v>13</v>
      </c>
      <c r="B15" s="10">
        <v>185</v>
      </c>
      <c r="C15" s="10"/>
      <c r="D15" s="10"/>
      <c r="E15" s="10"/>
      <c r="F15" s="10"/>
    </row>
    <row r="16" spans="1:6" x14ac:dyDescent="0.25">
      <c r="A16" s="10" t="s">
        <v>10</v>
      </c>
      <c r="B16" s="14">
        <f>F12*B15</f>
        <v>0</v>
      </c>
      <c r="C16" s="10"/>
      <c r="D16" s="10"/>
      <c r="E16" s="10"/>
      <c r="F16" s="10"/>
    </row>
    <row r="17" spans="1:6" x14ac:dyDescent="0.25">
      <c r="A17" s="10" t="s">
        <v>11</v>
      </c>
      <c r="B17" s="20">
        <f>B16*5</f>
        <v>0</v>
      </c>
      <c r="C17" s="10"/>
      <c r="D17" s="10"/>
      <c r="E17" s="10"/>
      <c r="F17" s="10"/>
    </row>
    <row r="19" spans="1:6" ht="15.75" thickBot="1" x14ac:dyDescent="0.3">
      <c r="A19" s="4" t="s">
        <v>29</v>
      </c>
    </row>
    <row r="20" spans="1:6" ht="213.75" customHeight="1" thickBot="1" x14ac:dyDescent="0.3">
      <c r="A20" s="33" t="s">
        <v>31</v>
      </c>
      <c r="B20" s="34"/>
      <c r="C20" s="34"/>
      <c r="D20" s="34"/>
      <c r="E20" s="34"/>
      <c r="F20" s="35"/>
    </row>
  </sheetData>
  <mergeCells count="1">
    <mergeCell ref="A20:F20"/>
  </mergeCells>
  <pageMargins left="0.7" right="0.7" top="0.78740157499999996" bottom="0.78740157499999996" header="0.3" footer="0.3"/>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3B0C-0613-4106-B03A-9CCC058FD2D2}">
  <sheetPr>
    <pageSetUpPr fitToPage="1"/>
  </sheetPr>
  <dimension ref="A1:F20"/>
  <sheetViews>
    <sheetView zoomScaleNormal="100" workbookViewId="0">
      <selection activeCell="A48" sqref="A48"/>
    </sheetView>
  </sheetViews>
  <sheetFormatPr baseColWidth="10" defaultRowHeight="15" x14ac:dyDescent="0.25"/>
  <cols>
    <col min="1" max="1" width="45.140625" customWidth="1"/>
    <col min="2" max="2" width="23.140625" customWidth="1"/>
    <col min="3" max="3" width="18.7109375" customWidth="1"/>
    <col min="4" max="4" width="15.85546875" customWidth="1"/>
    <col min="5" max="5" width="24.140625" customWidth="1"/>
  </cols>
  <sheetData>
    <row r="1" spans="1:6" x14ac:dyDescent="0.25">
      <c r="A1" s="1" t="s">
        <v>0</v>
      </c>
      <c r="B1" s="2"/>
      <c r="C1" s="3"/>
      <c r="D1" s="3"/>
      <c r="E1" s="2"/>
      <c r="F1" s="2"/>
    </row>
    <row r="2" spans="1:6" x14ac:dyDescent="0.25">
      <c r="A2" s="5" t="s">
        <v>1</v>
      </c>
      <c r="B2" s="2"/>
      <c r="C2" s="2"/>
      <c r="D2" s="30" t="s">
        <v>30</v>
      </c>
      <c r="E2" s="30"/>
      <c r="F2" s="2"/>
    </row>
    <row r="3" spans="1:6" x14ac:dyDescent="0.25">
      <c r="A3" t="s">
        <v>2</v>
      </c>
      <c r="B3" s="2"/>
      <c r="C3" s="2"/>
      <c r="D3" t="s">
        <v>27</v>
      </c>
      <c r="F3" s="2"/>
    </row>
    <row r="4" spans="1:6" x14ac:dyDescent="0.25">
      <c r="A4" s="6" t="s">
        <v>26</v>
      </c>
      <c r="B4" s="7"/>
      <c r="C4" s="7"/>
      <c r="D4" s="29" t="s">
        <v>33</v>
      </c>
      <c r="E4" s="29"/>
      <c r="F4" s="32"/>
    </row>
    <row r="5" spans="1:6" x14ac:dyDescent="0.25">
      <c r="F5" s="31"/>
    </row>
    <row r="6" spans="1:6" x14ac:dyDescent="0.25">
      <c r="A6" s="4" t="s">
        <v>25</v>
      </c>
      <c r="B6" s="10"/>
      <c r="C6" s="10"/>
      <c r="D6" s="10"/>
      <c r="E6" s="10"/>
      <c r="F6" s="31"/>
    </row>
    <row r="7" spans="1:6" x14ac:dyDescent="0.25">
      <c r="A7" s="10"/>
      <c r="B7" s="10" t="s">
        <v>11</v>
      </c>
      <c r="C7" s="10"/>
      <c r="D7" s="10"/>
      <c r="E7" s="10"/>
    </row>
    <row r="8" spans="1:6" x14ac:dyDescent="0.25">
      <c r="A8" s="4" t="s">
        <v>23</v>
      </c>
      <c r="B8" s="14">
        <f>'AMS Angebot'!$B$16</f>
        <v>0</v>
      </c>
      <c r="C8" s="10"/>
      <c r="D8" s="10"/>
      <c r="E8" s="10"/>
    </row>
    <row r="9" spans="1:6" x14ac:dyDescent="0.25">
      <c r="A9" s="4" t="s">
        <v>18</v>
      </c>
      <c r="B9" s="14">
        <f>'SUR Angebot'!$B$17</f>
        <v>0</v>
      </c>
      <c r="C9" s="10"/>
      <c r="D9" s="10"/>
      <c r="E9" s="10"/>
    </row>
    <row r="10" spans="1:6" x14ac:dyDescent="0.25">
      <c r="A10" s="4" t="s">
        <v>19</v>
      </c>
      <c r="B10" s="14">
        <f>'OSG Angebot'!$B$16</f>
        <v>0</v>
      </c>
      <c r="C10" s="10"/>
      <c r="D10" s="10"/>
      <c r="E10" s="10"/>
    </row>
    <row r="11" spans="1:6" x14ac:dyDescent="0.25">
      <c r="A11" s="4" t="s">
        <v>21</v>
      </c>
      <c r="B11" s="14">
        <f>'PMS Angebot'!$B$17</f>
        <v>0</v>
      </c>
      <c r="C11" s="10"/>
      <c r="D11" s="10"/>
      <c r="E11" s="10"/>
    </row>
    <row r="12" spans="1:6" ht="15.75" thickBot="1" x14ac:dyDescent="0.3">
      <c r="A12" s="21" t="s">
        <v>14</v>
      </c>
      <c r="B12" s="22">
        <f>SUM(B8:B11)</f>
        <v>0</v>
      </c>
      <c r="C12" s="10"/>
      <c r="D12" s="10"/>
      <c r="E12" s="10"/>
    </row>
    <row r="13" spans="1:6" ht="15.75" thickTop="1" x14ac:dyDescent="0.25">
      <c r="A13" s="4"/>
      <c r="B13" s="14"/>
      <c r="C13" s="10"/>
      <c r="D13" s="10"/>
      <c r="E13" s="10"/>
    </row>
    <row r="14" spans="1:6" ht="15.75" thickBot="1" x14ac:dyDescent="0.3">
      <c r="A14" s="23" t="s">
        <v>15</v>
      </c>
      <c r="B14" s="14"/>
      <c r="C14" s="10"/>
      <c r="D14" s="10"/>
      <c r="E14" s="10"/>
    </row>
    <row r="15" spans="1:6" ht="46.5" customHeight="1" thickBot="1" x14ac:dyDescent="0.3">
      <c r="A15" s="36" t="s">
        <v>28</v>
      </c>
      <c r="B15" s="37"/>
      <c r="C15" s="37"/>
      <c r="D15" s="37"/>
      <c r="E15" s="38"/>
    </row>
    <row r="20" ht="12" customHeight="1" x14ac:dyDescent="0.25"/>
  </sheetData>
  <mergeCells count="1">
    <mergeCell ref="A15:E15"/>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AMS Angebot</vt:lpstr>
      <vt:lpstr>SUR Angebot</vt:lpstr>
      <vt:lpstr>OSG Angebot</vt:lpstr>
      <vt:lpstr>PMS Angebot</vt:lpstr>
      <vt:lpstr>Gesamtkosten</vt:lpstr>
      <vt:lpstr>'AMS Angebot'!Druckbereich</vt:lpstr>
      <vt:lpstr>'OSG Angebot'!Druckbereich</vt:lpstr>
      <vt:lpstr>'PMS Angebot'!Druckbereich</vt:lpstr>
      <vt:lpstr>'SUR Angebot'!Druckbereich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Neumeister, Christian (Immobilien Bremen)</dc:creator>
  <cp:lastModifiedBy>Rzondkowski, Bianca (Immobilien Bremen)</cp:lastModifiedBy>
  <cp:lastPrinted>2026-03-19T07:31:19Z</cp:lastPrinted>
  <dcterms:created xsi:type="dcterms:W3CDTF">2026-02-20T11:07:42Z</dcterms:created>
  <dcterms:modified xsi:type="dcterms:W3CDTF">2026-03-26T10:29:48Z</dcterms:modified>
</cp:coreProperties>
</file>